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56104C69-F8D8-45D3-8913-2D4728504F95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176" i="1"/>
  <c r="I138" i="1"/>
  <c r="I119" i="1"/>
  <c r="I62" i="1"/>
  <c r="I43" i="1"/>
  <c r="G43" i="1"/>
  <c r="I24" i="1"/>
  <c r="H81" i="1"/>
  <c r="F81" i="1"/>
  <c r="L81" i="1"/>
  <c r="G81" i="1"/>
  <c r="I81" i="1"/>
  <c r="J81" i="1"/>
  <c r="L62" i="1"/>
  <c r="J62" i="1"/>
  <c r="F62" i="1"/>
  <c r="H62" i="1"/>
  <c r="G62" i="1"/>
  <c r="L43" i="1"/>
  <c r="J43" i="1"/>
  <c r="H43" i="1"/>
  <c r="F43" i="1"/>
  <c r="J24" i="1"/>
  <c r="H24" i="1"/>
  <c r="L24" i="1"/>
  <c r="G24" i="1"/>
  <c r="F24" i="1"/>
  <c r="L195" i="1"/>
  <c r="G195" i="1"/>
  <c r="H195" i="1"/>
  <c r="J195" i="1"/>
  <c r="F195" i="1"/>
  <c r="L176" i="1"/>
  <c r="J176" i="1"/>
  <c r="F176" i="1"/>
  <c r="H176" i="1"/>
  <c r="G176" i="1"/>
  <c r="L157" i="1"/>
  <c r="J157" i="1"/>
  <c r="H157" i="1"/>
  <c r="G157" i="1"/>
  <c r="F157" i="1"/>
  <c r="H138" i="1"/>
  <c r="G138" i="1"/>
  <c r="L138" i="1"/>
  <c r="J138" i="1"/>
  <c r="F138" i="1"/>
  <c r="J119" i="1"/>
  <c r="H119" i="1"/>
  <c r="G119" i="1"/>
  <c r="L119" i="1"/>
  <c r="F119" i="1"/>
  <c r="L100" i="1"/>
  <c r="J100" i="1"/>
  <c r="H100" i="1"/>
  <c r="G100" i="1"/>
  <c r="F100" i="1"/>
  <c r="I196" i="1" l="1"/>
  <c r="H196" i="1"/>
  <c r="J196" i="1"/>
  <c r="G196" i="1"/>
  <c r="L196" i="1"/>
  <c r="F196" i="1"/>
</calcChain>
</file>

<file path=xl/sharedStrings.xml><?xml version="1.0" encoding="utf-8"?>
<sst xmlns="http://schemas.openxmlformats.org/spreadsheetml/2006/main" count="268" uniqueCount="94">
  <si>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</si>
  <si>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</si>
  <si>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</si>
  <si>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</si>
  <si>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</si>
  <si>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</si>
  <si>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</si>
  <si>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</si>
  <si>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</si>
  <si>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</si>
  <si>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</si>
  <si>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</si>
  <si>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</si>
  <si>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</si>
  <si>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</si>
  <si>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</si>
  <si>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</si>
  <si>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</si>
  <si>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</si>
  <si>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</si>
  <si>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</si>
  <si>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</si>
  <si>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</si>
  <si>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</si>
  <si>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</si>
  <si>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</si>
  <si>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</si>
  <si>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</si>
  <si>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</si>
  <si>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</si>
  <si>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</si>
  <si>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</si>
  <si>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</si>
  <si>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</si>
  <si>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</si>
  <si>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</si>
  <si>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</si>
  <si>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</si>
  <si>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</si>
  <si>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</si>
  <si>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А.В.</t>
  </si>
  <si>
    <t>Хлеб пшеничный</t>
  </si>
  <si>
    <t>Напиток из шиповника</t>
  </si>
  <si>
    <t>Макароны отварные</t>
  </si>
  <si>
    <t>Винигрет овощной</t>
  </si>
  <si>
    <t>Икра свекольная</t>
  </si>
  <si>
    <t>47П</t>
  </si>
  <si>
    <t>Каша гречневая</t>
  </si>
  <si>
    <t>Чай с лимоном</t>
  </si>
  <si>
    <t>Суп Борщ с капустой и картофелем</t>
  </si>
  <si>
    <t>Суфле Золотая рыбка</t>
  </si>
  <si>
    <t>Компот из изюма</t>
  </si>
  <si>
    <t>Фрикадельки Петушек</t>
  </si>
  <si>
    <t>Напиток лимонный</t>
  </si>
  <si>
    <t>Рассольник Ленинградский</t>
  </si>
  <si>
    <t>132П</t>
  </si>
  <si>
    <t>Суп картофельный с бобовыми</t>
  </si>
  <si>
    <t>Жаркое по-домашнему</t>
  </si>
  <si>
    <t>Колбаска Витаминка</t>
  </si>
  <si>
    <t>200/8</t>
  </si>
  <si>
    <t>36/39</t>
  </si>
  <si>
    <t>Картофельное пюре</t>
  </si>
  <si>
    <t>Хлеб ржаной</t>
  </si>
  <si>
    <t>Яблоко</t>
  </si>
  <si>
    <t>Биточки рубленные из мяса птицы</t>
  </si>
  <si>
    <t>Макаронные изделия отварные</t>
  </si>
  <si>
    <t>47И</t>
  </si>
  <si>
    <t>Салат из свеклы с изюмом</t>
  </si>
  <si>
    <t>Суп Рассольник Ленинградский</t>
  </si>
  <si>
    <t>Компот из смеси сухофруктов</t>
  </si>
  <si>
    <t>132п</t>
  </si>
  <si>
    <t>132*</t>
  </si>
  <si>
    <t>Щи из свежей капусты с картофелнм и сметаной</t>
  </si>
  <si>
    <t>Плов из мяса птицы</t>
  </si>
  <si>
    <t>256П</t>
  </si>
  <si>
    <t>Суп картофельны с макаронными изделиями</t>
  </si>
  <si>
    <t>Каша пшеничная вязкая</t>
  </si>
  <si>
    <t>Компот курага</t>
  </si>
  <si>
    <t>155б</t>
  </si>
  <si>
    <t>Тефтели из говядины Ёжики</t>
  </si>
  <si>
    <t>Суп щи из свежей капусты со сметаной</t>
  </si>
  <si>
    <t>Сок Абрикосовый</t>
  </si>
  <si>
    <t>Агырчи шыд</t>
  </si>
  <si>
    <t>451М</t>
  </si>
  <si>
    <t>Котлеты, биточки, шницели</t>
  </si>
  <si>
    <t>Салат из свежей капусты</t>
  </si>
  <si>
    <t>Суп из овощей</t>
  </si>
  <si>
    <t>Котлета рыбная Любительская</t>
  </si>
  <si>
    <t>Каша рассыпчатая рисовая</t>
  </si>
  <si>
    <t>фрукт груша</t>
  </si>
  <si>
    <t>Салат из свежих помидоров</t>
  </si>
  <si>
    <t>Котлета Детская</t>
  </si>
  <si>
    <t>136П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</si>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</sst>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93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1.9</v>
      </c>
      <c r="H15" s="43">
        <v>6.1</v>
      </c>
      <c r="I15" s="43">
        <v>10.8</v>
      </c>
      <c r="J15" s="43">
        <v>105.8</v>
      </c>
      <c r="K15" s="44" t="s">
        <v>60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14.04</v>
      </c>
      <c r="H16" s="43">
        <v>12.37</v>
      </c>
      <c r="I16" s="43">
        <v>4.05</v>
      </c>
      <c r="J16" s="43">
        <v>225</v>
      </c>
      <c r="K16" s="44">
        <v>87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61</v>
      </c>
      <c r="F17" s="43">
        <v>150</v>
      </c>
      <c r="G17" s="43">
        <v>3.2</v>
      </c>
      <c r="H17" s="43">
        <v>6.8</v>
      </c>
      <c r="I17" s="43">
        <v>21.9</v>
      </c>
      <c r="J17" s="43">
        <v>163.5</v>
      </c>
      <c r="K17" s="44">
        <v>90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0.4</v>
      </c>
      <c r="H18" s="43">
        <v>0</v>
      </c>
      <c r="I18" s="43">
        <v>27.4</v>
      </c>
      <c r="J18" s="43">
        <v>106</v>
      </c>
      <c r="K18" s="44">
        <v>154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3.4</v>
      </c>
      <c r="H19" s="43">
        <v>0.64</v>
      </c>
      <c r="I19" s="43">
        <v>14.8</v>
      </c>
      <c r="J19" s="43">
        <v>79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62</v>
      </c>
      <c r="F20" s="43">
        <v>40</v>
      </c>
      <c r="G20" s="43">
        <v>2.42</v>
      </c>
      <c r="H20" s="43">
        <v>0.5</v>
      </c>
      <c r="I20" s="43">
        <v>15.92</v>
      </c>
      <c r="J20" s="43">
        <v>53.74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63</v>
      </c>
      <c r="F21" s="43">
        <v>200</v>
      </c>
      <c r="G21" s="43">
        <v>0.8</v>
      </c>
      <c r="H21" s="43">
        <v>0.8</v>
      </c>
      <c r="I21" s="43">
        <v>19.600000000000001</v>
      </c>
      <c r="J21" s="43">
        <v>90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26.16</v>
      </c>
      <c r="H23" s="19">
        <f t="shared" si="2"/>
        <v>27.21</v>
      </c>
      <c r="I23" s="19">
        <f t="shared" si="2"/>
        <v>114.47</v>
      </c>
      <c r="J23" s="19">
        <f t="shared" si="2"/>
        <v>823.04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920</v>
      </c>
      <c r="G24" s="32">
        <f t="shared" ref="G24:J24" si="4">G13+G23</f>
        <v>26.16</v>
      </c>
      <c r="H24" s="32">
        <f t="shared" si="4"/>
        <v>27.21</v>
      </c>
      <c r="I24" s="32">
        <f t="shared" si="4"/>
        <v>114.47</v>
      </c>
      <c r="J24" s="32">
        <f t="shared" si="4"/>
        <v>823.04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60</v>
      </c>
      <c r="G33" s="43">
        <v>1.41</v>
      </c>
      <c r="H33" s="43">
        <v>2.76</v>
      </c>
      <c r="I33" s="43">
        <v>7.38</v>
      </c>
      <c r="J33" s="43">
        <v>60.1</v>
      </c>
      <c r="K33" s="44" t="s">
        <v>46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4.96</v>
      </c>
      <c r="H34" s="43">
        <v>4.4800000000000004</v>
      </c>
      <c r="I34" s="43">
        <v>17.84</v>
      </c>
      <c r="J34" s="43">
        <v>133.6</v>
      </c>
      <c r="K34" s="44" t="s">
        <v>66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90</v>
      </c>
      <c r="G35" s="43">
        <v>13.42</v>
      </c>
      <c r="H35" s="43">
        <v>13.64</v>
      </c>
      <c r="I35" s="43">
        <v>9.0399999999999991</v>
      </c>
      <c r="J35" s="43">
        <v>218.25</v>
      </c>
      <c r="K35" s="44">
        <v>202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65</v>
      </c>
      <c r="F36" s="43">
        <v>150</v>
      </c>
      <c r="G36" s="43">
        <v>5.2</v>
      </c>
      <c r="H36" s="43">
        <v>6.1</v>
      </c>
      <c r="I36" s="43">
        <v>37.200000000000003</v>
      </c>
      <c r="J36" s="43">
        <v>220.5</v>
      </c>
      <c r="K36" s="44">
        <v>97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 t="s">
        <v>59</v>
      </c>
      <c r="G37" s="43">
        <v>0.3</v>
      </c>
      <c r="H37" s="43">
        <v>0</v>
      </c>
      <c r="I37" s="43">
        <v>15.2</v>
      </c>
      <c r="J37" s="43">
        <v>60</v>
      </c>
      <c r="K37" s="44">
        <v>146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3.4</v>
      </c>
      <c r="H38" s="43">
        <v>0.64</v>
      </c>
      <c r="I38" s="43">
        <v>14.8</v>
      </c>
      <c r="J38" s="43">
        <v>79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62</v>
      </c>
      <c r="F39" s="43">
        <v>40</v>
      </c>
      <c r="G39" s="43">
        <v>2.42</v>
      </c>
      <c r="H39" s="43">
        <v>0.5</v>
      </c>
      <c r="I39" s="43">
        <v>15.92</v>
      </c>
      <c r="J39" s="43">
        <v>53.74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31.11</v>
      </c>
      <c r="H42" s="19">
        <f t="shared" ref="H42" si="11">SUM(H33:H41)</f>
        <v>28.120000000000005</v>
      </c>
      <c r="I42" s="19">
        <f t="shared" ref="I42" si="12">SUM(I33:I41)</f>
        <v>117.38000000000001</v>
      </c>
      <c r="J42" s="19">
        <f t="shared" ref="J42:L42" si="13">SUM(J33:J41)</f>
        <v>825.19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31.11</v>
      </c>
      <c r="H43" s="32">
        <f t="shared" ref="H43" si="15">H32+H42</f>
        <v>28.120000000000005</v>
      </c>
      <c r="I43" s="32">
        <f t="shared" ref="I43" si="16">I32+I42</f>
        <v>117.38000000000001</v>
      </c>
      <c r="J43" s="32">
        <f t="shared" ref="J43:L43" si="17">J32+J42</f>
        <v>825.19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100</v>
      </c>
      <c r="G52" s="43">
        <v>1.4</v>
      </c>
      <c r="H52" s="43">
        <v>5</v>
      </c>
      <c r="I52" s="43">
        <v>18.7</v>
      </c>
      <c r="J52" s="43">
        <v>120.4</v>
      </c>
      <c r="K52" s="44">
        <v>24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3</v>
      </c>
      <c r="H53" s="43">
        <v>6.5</v>
      </c>
      <c r="I53" s="43">
        <v>20.100000000000001</v>
      </c>
      <c r="J53" s="43">
        <v>135</v>
      </c>
      <c r="K53" s="44" t="s">
        <v>70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200</v>
      </c>
      <c r="G54" s="43">
        <v>13.8</v>
      </c>
      <c r="H54" s="43">
        <v>14.8</v>
      </c>
      <c r="I54" s="43">
        <v>18.600000000000001</v>
      </c>
      <c r="J54" s="43">
        <v>250</v>
      </c>
      <c r="K54" s="44" t="s">
        <v>71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0.6</v>
      </c>
      <c r="H56" s="43">
        <v>0</v>
      </c>
      <c r="I56" s="43">
        <v>21.4</v>
      </c>
      <c r="J56" s="43">
        <v>124.5</v>
      </c>
      <c r="K56" s="44">
        <v>153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4.2</v>
      </c>
      <c r="H57" s="43">
        <v>0.8</v>
      </c>
      <c r="I57" s="43">
        <v>18.5</v>
      </c>
      <c r="J57" s="43">
        <v>98.75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62</v>
      </c>
      <c r="F58" s="43">
        <v>60</v>
      </c>
      <c r="G58" s="43">
        <v>3.62</v>
      </c>
      <c r="H58" s="43">
        <v>0.74</v>
      </c>
      <c r="I58" s="43">
        <v>20.3</v>
      </c>
      <c r="J58" s="43">
        <v>81.599999999999994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26.620000000000005</v>
      </c>
      <c r="H61" s="19">
        <f t="shared" ref="H61" si="23">SUM(H52:H60)</f>
        <v>27.84</v>
      </c>
      <c r="I61" s="19">
        <f t="shared" ref="I61" si="24">SUM(I52:I60)</f>
        <v>117.6</v>
      </c>
      <c r="J61" s="19">
        <f t="shared" ref="J61:L61" si="25">SUM(J52:J60)</f>
        <v>810.25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860</v>
      </c>
      <c r="G62" s="32">
        <f t="shared" ref="G62" si="26">G51+G61</f>
        <v>26.620000000000005</v>
      </c>
      <c r="H62" s="32">
        <f t="shared" ref="H62" si="27">H51+H61</f>
        <v>27.84</v>
      </c>
      <c r="I62" s="32">
        <f t="shared" ref="I62" si="28">I51+I61</f>
        <v>117.6</v>
      </c>
      <c r="J62" s="32">
        <f t="shared" ref="J62:L62" si="29">J51+J61</f>
        <v>810.25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260</v>
      </c>
      <c r="G72" s="43">
        <v>2</v>
      </c>
      <c r="H72" s="43">
        <v>6.75</v>
      </c>
      <c r="I72" s="43">
        <v>10</v>
      </c>
      <c r="J72" s="43">
        <v>114.25</v>
      </c>
      <c r="K72" s="44">
        <v>41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210</v>
      </c>
      <c r="G73" s="43">
        <v>21.47</v>
      </c>
      <c r="H73" s="43">
        <v>19.690000000000001</v>
      </c>
      <c r="I73" s="43">
        <v>35.69</v>
      </c>
      <c r="J73" s="43">
        <v>406</v>
      </c>
      <c r="K73" s="44">
        <v>200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0.68</v>
      </c>
      <c r="H75" s="43">
        <v>0</v>
      </c>
      <c r="I75" s="43">
        <v>21.01</v>
      </c>
      <c r="J75" s="43">
        <v>86.99</v>
      </c>
      <c r="K75" s="44" t="s">
        <v>74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3.4</v>
      </c>
      <c r="H76" s="43">
        <v>0.64</v>
      </c>
      <c r="I76" s="43">
        <v>14.8</v>
      </c>
      <c r="J76" s="43">
        <v>94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62</v>
      </c>
      <c r="F77" s="43">
        <v>40</v>
      </c>
      <c r="G77" s="43">
        <v>2.42</v>
      </c>
      <c r="H77" s="43">
        <v>0.5</v>
      </c>
      <c r="I77" s="43">
        <v>15.92</v>
      </c>
      <c r="J77" s="43">
        <v>53.74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63</v>
      </c>
      <c r="F78" s="43">
        <v>200</v>
      </c>
      <c r="G78" s="43">
        <v>0.8</v>
      </c>
      <c r="H78" s="43">
        <v>0.8</v>
      </c>
      <c r="I78" s="43">
        <v>19.600000000000001</v>
      </c>
      <c r="J78" s="43">
        <v>90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30.77</v>
      </c>
      <c r="H80" s="19">
        <f t="shared" ref="H80" si="35">SUM(H71:H79)</f>
        <v>28.380000000000003</v>
      </c>
      <c r="I80" s="19">
        <f t="shared" ref="I80" si="36">SUM(I71:I79)</f>
        <v>117.02000000000001</v>
      </c>
      <c r="J80" s="19">
        <f t="shared" ref="J80:L80" si="37">SUM(J71:J79)</f>
        <v>844.98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950</v>
      </c>
      <c r="G81" s="32">
        <f t="shared" ref="G81" si="38">G70+G80</f>
        <v>30.77</v>
      </c>
      <c r="H81" s="32">
        <f t="shared" ref="H81" si="39">H70+H80</f>
        <v>28.380000000000003</v>
      </c>
      <c r="I81" s="32">
        <f t="shared" ref="I81" si="40">I70+I80</f>
        <v>117.02000000000001</v>
      </c>
      <c r="J81" s="32">
        <f t="shared" ref="J81:L81" si="41">J70+J80</f>
        <v>844.98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60</v>
      </c>
      <c r="G90" s="43">
        <v>0.78</v>
      </c>
      <c r="H90" s="43">
        <v>5.94</v>
      </c>
      <c r="I90" s="43">
        <v>5.04</v>
      </c>
      <c r="J90" s="43">
        <v>72.900000000000006</v>
      </c>
      <c r="K90" s="44">
        <v>30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2.2999999999999998</v>
      </c>
      <c r="H91" s="43">
        <v>2</v>
      </c>
      <c r="I91" s="43">
        <v>16.8</v>
      </c>
      <c r="J91" s="43">
        <v>96</v>
      </c>
      <c r="K91" s="44">
        <v>46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90</v>
      </c>
      <c r="G92" s="43">
        <v>13.41</v>
      </c>
      <c r="H92" s="43">
        <v>13.63</v>
      </c>
      <c r="I92" s="43">
        <v>2.8</v>
      </c>
      <c r="J92" s="43">
        <v>212.4</v>
      </c>
      <c r="K92" s="44">
        <v>82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7.27</v>
      </c>
      <c r="H93" s="43">
        <v>5.32</v>
      </c>
      <c r="I93" s="43">
        <v>41.9</v>
      </c>
      <c r="J93" s="43">
        <v>231.78</v>
      </c>
      <c r="K93" s="44">
        <v>141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0.6</v>
      </c>
      <c r="H94" s="43">
        <v>0</v>
      </c>
      <c r="I94" s="43">
        <v>31.4</v>
      </c>
      <c r="J94" s="43">
        <v>124</v>
      </c>
      <c r="K94" s="44" t="s">
        <v>78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3.1</v>
      </c>
      <c r="H95" s="43">
        <v>0.4</v>
      </c>
      <c r="I95" s="43">
        <v>19.3</v>
      </c>
      <c r="J95" s="43">
        <v>94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27.460000000000004</v>
      </c>
      <c r="H99" s="19">
        <f t="shared" ref="H99" si="47">SUM(H90:H98)</f>
        <v>27.29</v>
      </c>
      <c r="I99" s="19">
        <f t="shared" ref="I99" si="48">SUM(I90:I98)</f>
        <v>117.24</v>
      </c>
      <c r="J99" s="19">
        <f t="shared" ref="J99:L99" si="49">SUM(J90:J98)</f>
        <v>831.08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740</v>
      </c>
      <c r="G100" s="32">
        <f t="shared" ref="G100" si="50">G89+G99</f>
        <v>27.460000000000004</v>
      </c>
      <c r="H100" s="32">
        <f t="shared" ref="H100" si="51">H89+H99</f>
        <v>27.29</v>
      </c>
      <c r="I100" s="32">
        <f t="shared" ref="I100" si="52">I89+I99</f>
        <v>117.24</v>
      </c>
      <c r="J100" s="32">
        <f t="shared" ref="J100:L100" si="53">J89+J99</f>
        <v>831.08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1.9</v>
      </c>
      <c r="H110" s="43">
        <v>6.1</v>
      </c>
      <c r="I110" s="43">
        <v>10.8</v>
      </c>
      <c r="J110" s="43">
        <v>105.8</v>
      </c>
      <c r="K110" s="44" t="s">
        <v>60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140</v>
      </c>
      <c r="G111" s="43">
        <v>10.54</v>
      </c>
      <c r="H111" s="43">
        <v>15.2</v>
      </c>
      <c r="I111" s="43">
        <v>11.13</v>
      </c>
      <c r="J111" s="43">
        <v>248.6</v>
      </c>
      <c r="K111" s="44">
        <v>182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8.73</v>
      </c>
      <c r="H112" s="43">
        <v>5.43</v>
      </c>
      <c r="I112" s="43">
        <v>45</v>
      </c>
      <c r="J112" s="43">
        <v>263.8</v>
      </c>
      <c r="K112" s="44">
        <v>136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208</v>
      </c>
      <c r="G113" s="43">
        <v>0.3</v>
      </c>
      <c r="H113" s="43">
        <v>0</v>
      </c>
      <c r="I113" s="43">
        <v>15.2</v>
      </c>
      <c r="J113" s="43">
        <v>60</v>
      </c>
      <c r="K113" s="44">
        <v>146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3.1</v>
      </c>
      <c r="H114" s="43">
        <v>0.4</v>
      </c>
      <c r="I114" s="43">
        <v>19.3</v>
      </c>
      <c r="J114" s="43">
        <v>94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62</v>
      </c>
      <c r="F115" s="43">
        <v>40</v>
      </c>
      <c r="G115" s="43">
        <v>2.42</v>
      </c>
      <c r="H115" s="43">
        <v>0.5</v>
      </c>
      <c r="I115" s="43">
        <v>15.92</v>
      </c>
      <c r="J115" s="43">
        <v>53.74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778</v>
      </c>
      <c r="G118" s="19">
        <f t="shared" ref="G118:J118" si="56">SUM(G109:G117)</f>
        <v>26.990000000000002</v>
      </c>
      <c r="H118" s="19">
        <f t="shared" si="56"/>
        <v>27.629999999999995</v>
      </c>
      <c r="I118" s="19">
        <f t="shared" si="56"/>
        <v>117.35000000000001</v>
      </c>
      <c r="J118" s="19">
        <f t="shared" si="56"/>
        <v>825.94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778</v>
      </c>
      <c r="G119" s="32">
        <f t="shared" ref="G119" si="58">G108+G118</f>
        <v>26.990000000000002</v>
      </c>
      <c r="H119" s="32">
        <f t="shared" ref="H119" si="59">H108+H118</f>
        <v>27.629999999999995</v>
      </c>
      <c r="I119" s="32">
        <f t="shared" ref="I119" si="60">I108+I118</f>
        <v>117.35000000000001</v>
      </c>
      <c r="J119" s="32">
        <f t="shared" ref="J119:L119" si="61">J108+J118</f>
        <v>825.94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50</v>
      </c>
      <c r="G128" s="43">
        <v>0.7</v>
      </c>
      <c r="H128" s="43">
        <v>2.5</v>
      </c>
      <c r="I128" s="43">
        <v>10.35</v>
      </c>
      <c r="J128" s="43">
        <v>60.2</v>
      </c>
      <c r="K128" s="44">
        <v>24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210</v>
      </c>
      <c r="G129" s="43">
        <v>1.9</v>
      </c>
      <c r="H129" s="43">
        <v>5.4</v>
      </c>
      <c r="I129" s="43">
        <v>8.3000000000000007</v>
      </c>
      <c r="J129" s="43">
        <v>91.4</v>
      </c>
      <c r="K129" s="44">
        <v>41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90</v>
      </c>
      <c r="G130" s="43">
        <v>11.87</v>
      </c>
      <c r="H130" s="43">
        <v>12.08</v>
      </c>
      <c r="I130" s="43">
        <v>13.2</v>
      </c>
      <c r="J130" s="43">
        <v>224.27</v>
      </c>
      <c r="K130" s="44">
        <v>81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43</v>
      </c>
      <c r="F131" s="43">
        <v>150</v>
      </c>
      <c r="G131" s="43">
        <v>5.2</v>
      </c>
      <c r="H131" s="43">
        <v>6.1</v>
      </c>
      <c r="I131" s="43">
        <v>35.200000000000003</v>
      </c>
      <c r="J131" s="43">
        <v>220.5</v>
      </c>
      <c r="K131" s="44">
        <v>97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2</v>
      </c>
      <c r="H132" s="43">
        <v>0.2</v>
      </c>
      <c r="I132" s="43">
        <v>18.899999999999999</v>
      </c>
      <c r="J132" s="43">
        <v>93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3.1</v>
      </c>
      <c r="H133" s="43">
        <v>0.4</v>
      </c>
      <c r="I133" s="43">
        <v>19.3</v>
      </c>
      <c r="J133" s="43">
        <v>94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62</v>
      </c>
      <c r="F134" s="43">
        <v>30</v>
      </c>
      <c r="G134" s="43">
        <v>1.81</v>
      </c>
      <c r="H134" s="43">
        <v>0.37</v>
      </c>
      <c r="I134" s="43">
        <v>11.94</v>
      </c>
      <c r="J134" s="43">
        <v>40.299999999999997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26.58</v>
      </c>
      <c r="H137" s="19">
        <f t="shared" si="64"/>
        <v>27.049999999999997</v>
      </c>
      <c r="I137" s="19">
        <f t="shared" si="64"/>
        <v>117.18999999999998</v>
      </c>
      <c r="J137" s="19">
        <f t="shared" si="64"/>
        <v>823.67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770</v>
      </c>
      <c r="G138" s="32">
        <f t="shared" ref="G138" si="66">G127+G137</f>
        <v>26.58</v>
      </c>
      <c r="H138" s="32">
        <f t="shared" ref="H138" si="67">H127+H137</f>
        <v>27.049999999999997</v>
      </c>
      <c r="I138" s="32">
        <f t="shared" ref="I138" si="68">I127+I137</f>
        <v>117.18999999999998</v>
      </c>
      <c r="J138" s="32">
        <f t="shared" ref="J138:L138" si="69">J127+J137</f>
        <v>823.67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>
        <v>100</v>
      </c>
      <c r="G147" s="43">
        <v>2.2000000000000002</v>
      </c>
      <c r="H147" s="43">
        <v>4.5999999999999996</v>
      </c>
      <c r="I147" s="43">
        <v>11.4</v>
      </c>
      <c r="J147" s="43">
        <v>128</v>
      </c>
      <c r="K147" s="44" t="s">
        <v>46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6.3</v>
      </c>
      <c r="H148" s="43">
        <v>6</v>
      </c>
      <c r="I148" s="43">
        <v>13.5</v>
      </c>
      <c r="J148" s="43">
        <v>121.5</v>
      </c>
      <c r="K148" s="44">
        <v>44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90</v>
      </c>
      <c r="G149" s="43">
        <v>10.3</v>
      </c>
      <c r="H149" s="43">
        <v>9.26</v>
      </c>
      <c r="I149" s="43">
        <v>19.399999999999999</v>
      </c>
      <c r="J149" s="43">
        <v>234.9</v>
      </c>
      <c r="K149" s="44" t="s">
        <v>83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3.15</v>
      </c>
      <c r="H150" s="43">
        <v>6.75</v>
      </c>
      <c r="I150" s="43">
        <v>23.9</v>
      </c>
      <c r="J150" s="43">
        <v>163.5</v>
      </c>
      <c r="K150" s="44">
        <v>92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0.68</v>
      </c>
      <c r="H151" s="43">
        <v>0</v>
      </c>
      <c r="I151" s="43">
        <v>22.01</v>
      </c>
      <c r="J151" s="43">
        <v>86.99</v>
      </c>
      <c r="K151" s="44" t="s">
        <v>74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3.1</v>
      </c>
      <c r="H152" s="43">
        <v>0.4</v>
      </c>
      <c r="I152" s="43">
        <v>19.3</v>
      </c>
      <c r="J152" s="43">
        <v>94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62</v>
      </c>
      <c r="F153" s="43">
        <v>20</v>
      </c>
      <c r="G153" s="43">
        <v>1.21</v>
      </c>
      <c r="H153" s="43">
        <v>0.25</v>
      </c>
      <c r="I153" s="43">
        <v>7.96</v>
      </c>
      <c r="J153" s="43">
        <v>26.87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26.94</v>
      </c>
      <c r="H156" s="19">
        <f t="shared" si="72"/>
        <v>27.259999999999998</v>
      </c>
      <c r="I156" s="19">
        <f t="shared" si="72"/>
        <v>117.46999999999998</v>
      </c>
      <c r="J156" s="19">
        <f t="shared" si="72"/>
        <v>855.76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800</v>
      </c>
      <c r="G157" s="32">
        <f t="shared" ref="G157" si="74">G146+G156</f>
        <v>26.94</v>
      </c>
      <c r="H157" s="32">
        <f t="shared" ref="H157" si="75">H146+H156</f>
        <v>27.259999999999998</v>
      </c>
      <c r="I157" s="32">
        <f t="shared" ref="I157" si="76">I146+I156</f>
        <v>117.46999999999998</v>
      </c>
      <c r="J157" s="32">
        <f t="shared" ref="J157:L157" si="77">J146+J156</f>
        <v>855.76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70</v>
      </c>
      <c r="G166" s="43">
        <v>1</v>
      </c>
      <c r="H166" s="43">
        <v>4</v>
      </c>
      <c r="I166" s="43">
        <v>6</v>
      </c>
      <c r="J166" s="43">
        <v>60</v>
      </c>
      <c r="K166" s="44">
        <v>13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4.24</v>
      </c>
      <c r="H167" s="43">
        <v>7.52</v>
      </c>
      <c r="I167" s="43">
        <v>8.3000000000000007</v>
      </c>
      <c r="J167" s="43">
        <v>127.4</v>
      </c>
      <c r="K167" s="44">
        <v>56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90</v>
      </c>
      <c r="G168" s="43">
        <v>11.52</v>
      </c>
      <c r="H168" s="43">
        <v>9.24</v>
      </c>
      <c r="I168" s="43">
        <v>6.12</v>
      </c>
      <c r="J168" s="43">
        <v>122.4</v>
      </c>
      <c r="K168" s="44">
        <v>90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88</v>
      </c>
      <c r="F169" s="43">
        <v>90</v>
      </c>
      <c r="G169" s="43">
        <v>3.6</v>
      </c>
      <c r="H169" s="43">
        <v>6</v>
      </c>
      <c r="I169" s="43">
        <v>23.7</v>
      </c>
      <c r="J169" s="43">
        <v>225</v>
      </c>
      <c r="K169" s="44">
        <v>142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0.4</v>
      </c>
      <c r="H170" s="43">
        <v>0</v>
      </c>
      <c r="I170" s="43">
        <v>27.4</v>
      </c>
      <c r="J170" s="43">
        <v>106</v>
      </c>
      <c r="K170" s="44">
        <v>154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3.1</v>
      </c>
      <c r="H171" s="43">
        <v>0.4</v>
      </c>
      <c r="I171" s="43">
        <v>19.3</v>
      </c>
      <c r="J171" s="43">
        <v>94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62</v>
      </c>
      <c r="F172" s="43">
        <v>40</v>
      </c>
      <c r="G172" s="43">
        <v>2.42</v>
      </c>
      <c r="H172" s="43">
        <v>0.5</v>
      </c>
      <c r="I172" s="43">
        <v>15.92</v>
      </c>
      <c r="J172" s="43">
        <v>53.74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89</v>
      </c>
      <c r="F173" s="43">
        <v>100</v>
      </c>
      <c r="G173" s="43">
        <v>0.6</v>
      </c>
      <c r="H173" s="43">
        <v>0.3</v>
      </c>
      <c r="I173" s="43">
        <v>10.3</v>
      </c>
      <c r="J173" s="43">
        <v>41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26.880000000000003</v>
      </c>
      <c r="H175" s="19">
        <f t="shared" si="80"/>
        <v>27.959999999999997</v>
      </c>
      <c r="I175" s="19">
        <f t="shared" si="80"/>
        <v>117.04</v>
      </c>
      <c r="J175" s="19">
        <f t="shared" si="80"/>
        <v>829.54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830</v>
      </c>
      <c r="G176" s="32">
        <f t="shared" ref="G176" si="82">G165+G175</f>
        <v>26.880000000000003</v>
      </c>
      <c r="H176" s="32">
        <f t="shared" ref="H176" si="83">H165+H175</f>
        <v>27.959999999999997</v>
      </c>
      <c r="I176" s="32">
        <f t="shared" ref="I176" si="84">I165+I175</f>
        <v>117.04</v>
      </c>
      <c r="J176" s="32">
        <f t="shared" ref="J176:L176" si="85">J165+J175</f>
        <v>829.54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90</v>
      </c>
      <c r="F185" s="43">
        <v>100</v>
      </c>
      <c r="G185" s="43">
        <v>1.1000000000000001</v>
      </c>
      <c r="H185" s="43">
        <v>5</v>
      </c>
      <c r="I185" s="43">
        <v>4.7</v>
      </c>
      <c r="J185" s="43">
        <v>62.9</v>
      </c>
      <c r="K185" s="44">
        <v>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54</v>
      </c>
      <c r="F186" s="43">
        <v>200</v>
      </c>
      <c r="G186" s="43">
        <v>2.4</v>
      </c>
      <c r="H186" s="43">
        <v>3.6</v>
      </c>
      <c r="I186" s="43">
        <v>16</v>
      </c>
      <c r="J186" s="43">
        <v>108</v>
      </c>
      <c r="K186" s="44" t="s">
        <v>55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90</v>
      </c>
      <c r="G187" s="43">
        <v>8.8699999999999992</v>
      </c>
      <c r="H187" s="43">
        <v>12.45</v>
      </c>
      <c r="I187" s="43">
        <v>11.79</v>
      </c>
      <c r="J187" s="43">
        <v>177.84</v>
      </c>
      <c r="K187" s="44">
        <v>75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8.73</v>
      </c>
      <c r="H188" s="43">
        <v>5.43</v>
      </c>
      <c r="I188" s="43">
        <v>35</v>
      </c>
      <c r="J188" s="43">
        <v>263.8</v>
      </c>
      <c r="K188" s="44" t="s">
        <v>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0.1</v>
      </c>
      <c r="H189" s="43">
        <v>0</v>
      </c>
      <c r="I189" s="43">
        <v>24.2</v>
      </c>
      <c r="J189" s="43">
        <v>93</v>
      </c>
      <c r="K189" s="44">
        <v>156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3.4</v>
      </c>
      <c r="H190" s="43">
        <v>0.64</v>
      </c>
      <c r="I190" s="43">
        <v>14.8</v>
      </c>
      <c r="J190" s="43">
        <v>79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62</v>
      </c>
      <c r="F191" s="43">
        <v>30</v>
      </c>
      <c r="G191" s="43">
        <v>1.81</v>
      </c>
      <c r="H191" s="43">
        <v>0.37</v>
      </c>
      <c r="I191" s="43">
        <v>11.94</v>
      </c>
      <c r="J191" s="43">
        <v>40.299999999999997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26.41</v>
      </c>
      <c r="H194" s="19">
        <f t="shared" si="88"/>
        <v>27.49</v>
      </c>
      <c r="I194" s="19">
        <f t="shared" si="88"/>
        <v>118.42999999999999</v>
      </c>
      <c r="J194" s="19">
        <f t="shared" si="88"/>
        <v>824.83999999999992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810</v>
      </c>
      <c r="G195" s="32">
        <f t="shared" ref="G195" si="90">G184+G194</f>
        <v>26.41</v>
      </c>
      <c r="H195" s="32">
        <f t="shared" ref="H195" si="91">H184+H194</f>
        <v>27.49</v>
      </c>
      <c r="I195" s="32">
        <f t="shared" ref="I195" si="92">I184+I194</f>
        <v>118.42999999999999</v>
      </c>
      <c r="J195" s="32">
        <f t="shared" ref="J195:L195" si="93">J184+J194</f>
        <v>824.83999999999992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27.592000000000002</v>
      </c>
      <c r="H196" s="34">
        <f t="shared" si="94"/>
        <v>27.622999999999998</v>
      </c>
      <c r="I196" s="34">
        <f t="shared" si="94"/>
        <v>117.119</v>
      </c>
      <c r="J196" s="34">
        <f t="shared" si="94"/>
        <v>829.42899999999986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2023-12-10T17:25:54Z</cp:lastPrinted>
  <dcterms:created xsi:type="dcterms:W3CDTF">2022-05-16T14:23:56Z</dcterms:created>
  <dcterms:modified xsi:type="dcterms:W3CDTF">2025-02-18T08:11:41Z</dcterms:modified>
</cp:coreProperties>
</file>